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收入" sheetId="1" r:id="rId1"/>
    <sheet name="支出 " sheetId="7" r:id="rId2"/>
    <sheet name="基金收入" sheetId="5" r:id="rId3"/>
    <sheet name="基金支出" sheetId="6" r:id="rId4"/>
  </sheets>
  <calcPr calcId="144525"/>
</workbook>
</file>

<file path=xl/sharedStrings.xml><?xml version="1.0" encoding="utf-8"?>
<sst xmlns="http://schemas.openxmlformats.org/spreadsheetml/2006/main" count="116" uniqueCount="111">
  <si>
    <t>附表1</t>
  </si>
  <si>
    <t>2020年城东区地方一般公共预算收入调整表</t>
  </si>
  <si>
    <t>单位：万元</t>
  </si>
  <si>
    <t>项目</t>
  </si>
  <si>
    <t>2020年预算数</t>
  </si>
  <si>
    <t>2020年调整预算数</t>
  </si>
  <si>
    <t>一、税收收入</t>
  </si>
  <si>
    <t>　　增值税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</si>
  <si>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</si>
  <si>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</si>
  <si>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</si>
  <si>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</si>
  <si>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</si>
  <si>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</si>
  <si>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</si>
  <si>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</si>
  <si>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</si>
  <si>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</si>
  <si>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</si>
  <si>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</si>
  <si>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</si>
  <si>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 xml:space="preserve">    其他税收收入</t>
  </si>
  <si>
    <t>二、非税收入</t>
  </si>
  <si>
    <t>　　专项收入</t>
  </si>
  <si>
    <t>　　行政事业性收费收入</t>
  </si>
  <si>
    <t>　　罚没收入</t>
  </si>
  <si>
    <t>　　国有资源(资产)有偿使用收入</t>
  </si>
  <si>
    <t xml:space="preserve">    捐赠收入</t>
  </si>
  <si>
    <t xml:space="preserve">    政府住房基金收入</t>
  </si>
  <si>
    <t>　　其他收入</t>
  </si>
  <si>
    <t>收入合计</t>
  </si>
  <si>
    <t>附表2</t>
  </si>
  <si>
    <t>2020年城东区一般公共预算支出调整表</t>
  </si>
  <si>
    <t>项     目</t>
  </si>
  <si>
    <t xml:space="preserve">2020年预算数
</t>
  </si>
  <si>
    <t xml:space="preserve">2020年调整预算数
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</si>
  <si>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</si>
  <si>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</si>
  <si>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</si>
  <si>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</si>
  <si>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</si>
  <si>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</si>
  <si>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</si>
  <si>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</si>
  <si>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</si>
  <si>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</si>
  <si>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</si>
  <si>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</si>
  <si>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</si>
  <si>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</si>
  <si>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</si>
  <si>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</si>
  <si>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</si>
  <si>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</si>
  <si>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</si>
  <si>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</si>
  <si>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</si>
  <si>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</si>
  <si>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</si>
  <si>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</si>
  <si>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支出合计</t>
  </si>
  <si>
    <t>附表3</t>
  </si>
  <si>
    <t>2020年城东区政府性基金收入预算调整表</t>
  </si>
  <si>
    <t>预 算 科 目</t>
  </si>
  <si>
    <t>2020年
预算数</t>
  </si>
  <si>
    <t>2020年
调整预算数</t>
  </si>
  <si>
    <t>新型墙体材料专项基金收入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</si>
  <si>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</si>
  <si>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</si>
  <si>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</si>
  <si>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</si>
  <si>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</si>
  <si>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彩票发行机构和彩票销售机构的业务费用</t>
  </si>
  <si>
    <t>其他政府性基金收入</t>
  </si>
  <si>
    <t>本年收入合计</t>
  </si>
  <si>
    <t>上级补助收入</t>
  </si>
  <si>
    <t>债务转贷收入</t>
  </si>
  <si>
    <t>调入资金</t>
  </si>
  <si>
    <t>上年结余</t>
  </si>
  <si>
    <t>收入总计</t>
  </si>
  <si>
    <t>附表4</t>
  </si>
  <si>
    <t>2020年城东区政府性基金支出预算调整表</t>
  </si>
  <si>
    <t>2020年调整
预算数</t>
  </si>
  <si>
    <t>文化体育与传媒支出</t>
  </si>
  <si>
    <t>国家电影事业发展专项资金及对应专项债务安排的支出</t>
  </si>
  <si>
    <t>社会保障和就业支出</t>
  </si>
  <si>
    <t>大中型水库移民后期扶持基金支出</t>
  </si>
  <si>
    <t>城乡社区支出</t>
  </si>
  <si>
    <t>国有土地使用权出让收入及对应专项债务收入安排的支出</t>
  </si>
  <si>
    <t>国有土地收益基金及对应专项债务收入安排的支出</t>
  </si>
  <si>
    <t>农业土地开发资金及对应专项债务收入安排的支出</t>
  </si>
  <si>
    <t>新增建设用地土地有偿使用费及对应专项债务收入安排的支出</t>
  </si>
  <si>
    <t>城市基础设施配套费安及对应专项债务收入安排的支出</t>
  </si>
  <si>
    <t>污水处理费及对应专项债务收入安排的支出</t>
  </si>
  <si>
    <t>农林水支出</t>
  </si>
  <si>
    <t>大中型水库库区基金及对应专项债务收入安排的支出</t>
  </si>
  <si>
    <t>国家重大水利工程建设基金及对应专项债务收入安排的支出</t>
  </si>
  <si>
    <t>交通运输支出</t>
  </si>
  <si>
    <t>车辆通行费及对应专项债务收入安排的支出</t>
  </si>
  <si>
    <t>商业服务业等支出</t>
  </si>
  <si>
    <t>旅游发展基金支出</t>
  </si>
  <si>
    <t>其他支出</t>
  </si>
  <si>
    <t>其他政府性基金及对应专项债务收入安排的支出</t>
  </si>
  <si>
    <t>彩票发行销售机构业务费安排的支出</t>
  </si>
  <si>
    <t>彩票公益金安排的支出</t>
  </si>
  <si>
    <t>债务付息支出</t>
  </si>
  <si>
    <t>本年支出合计</t>
  </si>
  <si>
    <t>债务还本支出</t>
  </si>
  <si>
    <t>调出资金</t>
  </si>
  <si>
    <t>结转下年支出</t>
  </si>
  <si>
    <t>支出总计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</si>
</sst>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_ "/>
    <numFmt numFmtId="178" formatCode="#,##0.00_ "/>
    <numFmt numFmtId="179" formatCode="0.00_);[Red]\(0.00\)"/>
    <numFmt numFmtId="180" formatCode="#,###"/>
  </numFmts>
  <fonts count="51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b/>
      <sz val="12"/>
      <name val="楷体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b/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52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indexed="63"/>
      <name val="楷体_GB2312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17"/>
      <name val="楷体_GB2312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2"/>
      <color indexed="52"/>
      <name val="楷体_GB2312"/>
      <charset val="134"/>
    </font>
    <font>
      <b/>
      <sz val="11"/>
      <color theme="3"/>
      <name val="宋体"/>
      <charset val="134"/>
      <scheme val="minor"/>
    </font>
    <font>
      <sz val="12"/>
      <color indexed="9"/>
      <name val="楷体_GB2312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60"/>
      <name val="楷体_GB2312"/>
      <charset val="134"/>
    </font>
    <font>
      <sz val="11"/>
      <color indexed="8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2"/>
      <color indexed="9"/>
      <name val="楷体_GB2312"/>
      <charset val="134"/>
    </font>
    <font>
      <b/>
      <sz val="12"/>
      <color indexed="8"/>
      <name val="楷体_GB2312"/>
      <charset val="134"/>
    </font>
    <font>
      <b/>
      <sz val="18"/>
      <color indexed="56"/>
      <name val="宋体"/>
      <charset val="134"/>
    </font>
    <font>
      <i/>
      <sz val="12"/>
      <color indexed="23"/>
      <name val="楷体_GB2312"/>
      <charset val="134"/>
    </font>
    <font>
      <sz val="12"/>
      <color indexed="20"/>
      <name val="楷体_GB2312"/>
      <charset val="134"/>
    </font>
    <font>
      <b/>
      <sz val="15"/>
      <color indexed="56"/>
      <name val="楷体_GB2312"/>
      <charset val="134"/>
    </font>
    <font>
      <sz val="12"/>
      <color indexed="62"/>
      <name val="楷体_GB2312"/>
      <charset val="134"/>
    </font>
    <font>
      <sz val="12"/>
      <color indexed="10"/>
      <name val="楷体_GB2312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2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20" borderId="12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0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32" fillId="20" borderId="1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20" borderId="12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20" borderId="12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" fillId="0" borderId="0"/>
    <xf numFmtId="0" fontId="19" fillId="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" fillId="0" borderId="0"/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1" borderId="1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1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2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4" fillId="4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4" fillId="48" borderId="0" applyNumberFormat="0" applyBorder="0" applyAlignment="0" applyProtection="0">
      <alignment vertical="center"/>
    </xf>
    <xf numFmtId="0" fontId="2" fillId="0" borderId="0"/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49" fillId="55" borderId="12" applyNumberFormat="0" applyAlignment="0" applyProtection="0">
      <alignment vertical="center"/>
    </xf>
    <xf numFmtId="0" fontId="2" fillId="0" borderId="0"/>
    <xf numFmtId="0" fontId="49" fillId="55" borderId="12" applyNumberFormat="0" applyAlignment="0" applyProtection="0">
      <alignment vertical="center"/>
    </xf>
    <xf numFmtId="0" fontId="2" fillId="0" borderId="0"/>
    <xf numFmtId="0" fontId="2" fillId="0" borderId="0"/>
    <xf numFmtId="0" fontId="39" fillId="42" borderId="0" applyNumberFormat="0" applyBorder="0" applyAlignment="0" applyProtection="0">
      <alignment vertical="center"/>
    </xf>
    <xf numFmtId="0" fontId="40" fillId="0" borderId="0">
      <alignment vertical="center"/>
    </xf>
    <xf numFmtId="0" fontId="2" fillId="0" borderId="0"/>
    <xf numFmtId="0" fontId="2" fillId="0" borderId="0" applyNumberFormat="0" applyFont="0" applyFill="0" applyBorder="0" applyAlignment="0" applyProtection="0"/>
    <xf numFmtId="0" fontId="2" fillId="10" borderId="4" applyNumberFormat="0" applyFont="0" applyAlignment="0" applyProtection="0">
      <alignment vertical="center"/>
    </xf>
    <xf numFmtId="0" fontId="2" fillId="0" borderId="0"/>
    <xf numFmtId="0" fontId="2" fillId="0" borderId="0"/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51" borderId="16" applyNumberFormat="0" applyAlignment="0" applyProtection="0">
      <alignment vertical="center"/>
    </xf>
    <xf numFmtId="0" fontId="43" fillId="51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9" fillId="55" borderId="12" applyNumberFormat="0" applyAlignment="0" applyProtection="0">
      <alignment vertical="center"/>
    </xf>
    <xf numFmtId="0" fontId="49" fillId="55" borderId="12" applyNumberFormat="0" applyAlignment="0" applyProtection="0">
      <alignment vertical="center"/>
    </xf>
    <xf numFmtId="0" fontId="2" fillId="10" borderId="4" applyNumberFormat="0" applyFont="0" applyAlignment="0" applyProtection="0">
      <alignment vertical="center"/>
    </xf>
    <xf numFmtId="0" fontId="2" fillId="10" borderId="4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>
      <alignment horizontal="left" vertical="center" wrapText="1" shrinkToFit="1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3" fontId="1" fillId="0" borderId="0" xfId="204" applyNumberFormat="1" applyFont="1" applyFill="1" applyAlignment="1" applyProtection="1">
      <alignment horizontal="center" vertical="center"/>
      <protection locked="0"/>
    </xf>
    <xf numFmtId="3" fontId="2" fillId="0" borderId="0" xfId="204" applyNumberFormat="1" applyFont="1" applyFill="1" applyAlignment="1" applyProtection="1">
      <alignment vertical="center"/>
      <protection locked="0"/>
    </xf>
    <xf numFmtId="0" fontId="2" fillId="0" borderId="0" xfId="204" applyFont="1" applyFill="1" applyAlignment="1" applyProtection="1">
      <alignment horizontal="right" vertical="center"/>
      <protection locked="0"/>
    </xf>
    <xf numFmtId="3" fontId="6" fillId="0" borderId="1" xfId="20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04" applyFont="1" applyFill="1" applyBorder="1" applyAlignment="1" applyProtection="1">
      <alignment horizontal="left" vertical="center"/>
      <protection locked="0"/>
    </xf>
    <xf numFmtId="180" fontId="8" fillId="0" borderId="1" xfId="204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204" applyNumberFormat="1" applyFont="1" applyFill="1" applyBorder="1" applyAlignment="1" applyProtection="1">
      <alignment horizontal="center" vertical="center" wrapText="1"/>
      <protection locked="0"/>
    </xf>
    <xf numFmtId="180" fontId="8" fillId="0" borderId="1" xfId="204" applyNumberFormat="1" applyFont="1" applyFill="1" applyBorder="1" applyAlignment="1" applyProtection="1">
      <alignment horizontal="center" vertical="center"/>
      <protection locked="0"/>
    </xf>
    <xf numFmtId="177" fontId="8" fillId="0" borderId="1" xfId="204" applyNumberFormat="1" applyFont="1" applyFill="1" applyBorder="1" applyAlignment="1" applyProtection="1">
      <alignment horizontal="center" vertical="center"/>
      <protection locked="0"/>
    </xf>
    <xf numFmtId="1" fontId="4" fillId="0" borderId="1" xfId="204" applyNumberFormat="1" applyFont="1" applyFill="1" applyBorder="1" applyAlignment="1" applyProtection="1">
      <alignment horizontal="left" vertical="center"/>
      <protection locked="0"/>
    </xf>
    <xf numFmtId="1" fontId="4" fillId="2" borderId="1" xfId="204" applyNumberFormat="1" applyFont="1" applyFill="1" applyBorder="1" applyAlignment="1" applyProtection="1">
      <alignment horizontal="left" vertical="center"/>
      <protection locked="0"/>
    </xf>
    <xf numFmtId="0" fontId="6" fillId="0" borderId="1" xfId="204" applyFont="1" applyFill="1" applyBorder="1" applyAlignment="1" applyProtection="1">
      <alignment horizontal="center" vertical="center"/>
      <protection locked="0"/>
    </xf>
    <xf numFmtId="180" fontId="9" fillId="0" borderId="1" xfId="204" applyNumberFormat="1" applyFont="1" applyFill="1" applyBorder="1" applyAlignment="1" applyProtection="1">
      <alignment horizontal="center" vertical="center" wrapText="1"/>
    </xf>
    <xf numFmtId="180" fontId="9" fillId="0" borderId="1" xfId="204" applyNumberFormat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/>
    </xf>
    <xf numFmtId="0" fontId="4" fillId="2" borderId="1" xfId="171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Border="1" applyAlignment="1">
      <alignment horizontal="center" vertical="center"/>
    </xf>
  </cellXfs>
  <cellStyles count="24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链接单元格 5" xfId="6"/>
    <cellStyle name="20% - 强调文字颜色 1 2" xfId="7"/>
    <cellStyle name="输入" xfId="8" builtinId="20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 3" xfId="20"/>
    <cellStyle name="20% - 强调文字颜色 4 5" xfId="21"/>
    <cellStyle name="警告文本" xfId="22" builtinId="11"/>
    <cellStyle name="注释 5" xfId="23"/>
    <cellStyle name="60% - 强调文字颜色 2" xfId="24" builtinId="36"/>
    <cellStyle name="标题 4" xfId="25" builtinId="19"/>
    <cellStyle name="标题" xfId="26" builtinId="15"/>
    <cellStyle name="常规 5 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40% - 强调文字颜色 4 2" xfId="37"/>
    <cellStyle name="好 2" xfId="38"/>
    <cellStyle name="20% - 强调文字颜色 1 5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40% - 强调文字颜色 6 5" xfId="44"/>
    <cellStyle name="20% - 强调文字颜色 2 3" xfId="45"/>
    <cellStyle name="好" xfId="46" builtinId="26"/>
    <cellStyle name="适中" xfId="47" builtinId="28"/>
    <cellStyle name="20% - 强调文字颜色 3 3" xfId="48"/>
    <cellStyle name="输出 5" xfId="49"/>
    <cellStyle name="20% - 强调文字颜色 5" xfId="50" builtinId="46"/>
    <cellStyle name="强调文字颜色 1" xfId="51" builtinId="29"/>
    <cellStyle name="链接单元格 3" xfId="52"/>
    <cellStyle name="20% - 强调文字颜色 1" xfId="53" builtinId="30"/>
    <cellStyle name="40% - 强调文字颜色 1" xfId="54" builtinId="31"/>
    <cellStyle name="链接单元格 4" xfId="55"/>
    <cellStyle name="输出 2" xfId="56"/>
    <cellStyle name="20% - 强调文字颜色 2" xfId="57" builtinId="34"/>
    <cellStyle name="40% - 强调文字颜色 2" xfId="58" builtinId="35"/>
    <cellStyle name="强调文字颜色 3" xfId="59" builtinId="37"/>
    <cellStyle name="强调文字颜色 4" xfId="60" builtinId="41"/>
    <cellStyle name="输出 4" xfId="61"/>
    <cellStyle name="20% - 强调文字颜色 4" xfId="62" builtinId="42"/>
    <cellStyle name="计算 3" xfId="63"/>
    <cellStyle name="40% - 强调文字颜色 4" xfId="64" builtinId="43"/>
    <cellStyle name="强调文字颜色 5" xfId="65" builtinId="45"/>
    <cellStyle name="计算 4" xfId="66"/>
    <cellStyle name="40% - 强调文字颜色 5" xfId="67" builtinId="47"/>
    <cellStyle name="60% - 强调文字颜色 5" xfId="68" builtinId="48"/>
    <cellStyle name="强调文字颜色 6" xfId="69" builtinId="49"/>
    <cellStyle name="计算 5" xfId="70"/>
    <cellStyle name="适中 2" xfId="71"/>
    <cellStyle name="40% - 强调文字颜色 6" xfId="72" builtinId="51"/>
    <cellStyle name="60% - 强调文字颜色 6" xfId="73" builtinId="52"/>
    <cellStyle name="20% - 强调文字颜色 1 4" xfId="74"/>
    <cellStyle name="20% - 强调文字颜色 1 3" xfId="75"/>
    <cellStyle name="20% - 强调文字颜色 2 2" xfId="76"/>
    <cellStyle name="20% - 强调文字颜色 2 4" xfId="77"/>
    <cellStyle name="20% - 强调文字颜色 2 5" xfId="78"/>
    <cellStyle name="20% - 强调文字颜色 3 2" xfId="79"/>
    <cellStyle name="20% - 强调文字颜色 3 4" xfId="80"/>
    <cellStyle name="60% - 强调文字颜色 1 2" xfId="81"/>
    <cellStyle name="20% - 强调文字颜色 3 5" xfId="82"/>
    <cellStyle name="60% - 强调文字颜色 1 3" xfId="83"/>
    <cellStyle name="20% - 强调文字颜色 4 2" xfId="84"/>
    <cellStyle name="常规 3" xfId="85"/>
    <cellStyle name="20% - 强调文字颜色 4 3" xfId="86"/>
    <cellStyle name="常规 4" xfId="87"/>
    <cellStyle name="20% - 强调文字颜色 4 4" xfId="88"/>
    <cellStyle name="60% - 强调文字颜色 2 2" xfId="89"/>
    <cellStyle name="常规 5" xfId="90"/>
    <cellStyle name="20% - 强调文字颜色 5 2" xfId="91"/>
    <cellStyle name="20% - 强调文字颜色 5 3" xfId="92"/>
    <cellStyle name="20% - 强调文字颜色 5 4" xfId="93"/>
    <cellStyle name="60% - 强调文字颜色 3 2" xfId="94"/>
    <cellStyle name="20% - 强调文字颜色 5 5" xfId="95"/>
    <cellStyle name="60% - 强调文字颜色 3 3" xfId="96"/>
    <cellStyle name="20% - 强调文字颜色 6 2" xfId="97"/>
    <cellStyle name="20% - 强调文字颜色 6 3" xfId="98"/>
    <cellStyle name="20% - 强调文字颜色 6 4" xfId="99"/>
    <cellStyle name="60% - 强调文字颜色 4 2" xfId="100"/>
    <cellStyle name="20% - 强调文字颜色 6 5" xfId="101"/>
    <cellStyle name="60% - 强调文字颜色 4 3" xfId="102"/>
    <cellStyle name="40% - 强调文字颜色 1 2" xfId="103"/>
    <cellStyle name="40% - 强调文字颜色 1 3" xfId="104"/>
    <cellStyle name="40% - 强调文字颜色 1 4" xfId="105"/>
    <cellStyle name="40% - 强调文字颜色 1 5" xfId="106"/>
    <cellStyle name="40% - 强调文字颜色 2 2" xfId="107"/>
    <cellStyle name="40% - 强调文字颜色 2 3" xfId="108"/>
    <cellStyle name="40% - 强调文字颜色 2 4" xfId="109"/>
    <cellStyle name="40% - 强调文字颜色 2 5" xfId="110"/>
    <cellStyle name="40% - 强调文字颜色 3 2" xfId="111"/>
    <cellStyle name="40% - 强调文字颜色 3 3" xfId="112"/>
    <cellStyle name="40% - 强调文字颜色 3 4" xfId="113"/>
    <cellStyle name="40% - 强调文字颜色 3 5" xfId="114"/>
    <cellStyle name="40% - 强调文字颜色 4 3" xfId="115"/>
    <cellStyle name="40% - 强调文字颜色 4 4" xfId="116"/>
    <cellStyle name="40% - 强调文字颜色 4 5" xfId="117"/>
    <cellStyle name="40% - 强调文字颜色 5 2" xfId="118"/>
    <cellStyle name="40% - 强调文字颜色 5 3" xfId="119"/>
    <cellStyle name="40% - 强调文字颜色 5 4" xfId="120"/>
    <cellStyle name="40% - 强调文字颜色 5 5" xfId="121"/>
    <cellStyle name="40% - 强调文字颜色 6 2" xfId="122"/>
    <cellStyle name="40% - 强调文字颜色 6 3" xfId="123"/>
    <cellStyle name="40% - 强调文字颜色 6 4" xfId="124"/>
    <cellStyle name="60% - 强调文字颜色 1 4" xfId="125"/>
    <cellStyle name="60% - 强调文字颜色 1 5" xfId="126"/>
    <cellStyle name="60% - 强调文字颜色 2 4" xfId="127"/>
    <cellStyle name="常规 7" xfId="128"/>
    <cellStyle name="60% - 强调文字颜色 2 5" xfId="129"/>
    <cellStyle name="常规 8" xfId="130"/>
    <cellStyle name="60% - 强调文字颜色 3 4" xfId="131"/>
    <cellStyle name="60% - 强调文字颜色 3 5" xfId="132"/>
    <cellStyle name="60% - 强调文字颜色 4 4" xfId="133"/>
    <cellStyle name="60% - 强调文字颜色 4 5" xfId="134"/>
    <cellStyle name="60% - 强调文字颜色 5 2" xfId="135"/>
    <cellStyle name="60% - 强调文字颜色 5 3" xfId="136"/>
    <cellStyle name="60% - 强调文字颜色 5 4" xfId="137"/>
    <cellStyle name="60% - 强调文字颜色 5 5" xfId="138"/>
    <cellStyle name="60% - 强调文字颜色 6 2" xfId="139"/>
    <cellStyle name="60% - 强调文字颜色 6 3" xfId="140"/>
    <cellStyle name="60% - 强调文字颜色 6 4" xfId="141"/>
    <cellStyle name="60% - 强调文字颜色 6 5" xfId="142"/>
    <cellStyle name="标题 1 2" xfId="143"/>
    <cellStyle name="常规 2 2 6" xfId="144"/>
    <cellStyle name="标题 1 3" xfId="145"/>
    <cellStyle name="标题 1 4" xfId="146"/>
    <cellStyle name="标题 1 5" xfId="147"/>
    <cellStyle name="标题 2 2" xfId="148"/>
    <cellStyle name="标题 2 3" xfId="149"/>
    <cellStyle name="标题 2 4" xfId="150"/>
    <cellStyle name="标题 2 5" xfId="151"/>
    <cellStyle name="标题 3 2" xfId="152"/>
    <cellStyle name="标题 3 3" xfId="153"/>
    <cellStyle name="标题 3 4" xfId="154"/>
    <cellStyle name="标题 3 5" xfId="155"/>
    <cellStyle name="标题 4 2" xfId="156"/>
    <cellStyle name="标题 4 3" xfId="157"/>
    <cellStyle name="标题 4 4" xfId="158"/>
    <cellStyle name="检查单元格 2" xfId="159"/>
    <cellStyle name="标题 4 5" xfId="160"/>
    <cellStyle name="检查单元格 3" xfId="161"/>
    <cellStyle name="标题 5" xfId="162"/>
    <cellStyle name="标题 6" xfId="163"/>
    <cellStyle name="标题 7" xfId="164"/>
    <cellStyle name="标题 8" xfId="165"/>
    <cellStyle name="差 2" xfId="166"/>
    <cellStyle name="解释性文本 5" xfId="167"/>
    <cellStyle name="差 3" xfId="168"/>
    <cellStyle name="差 4" xfId="169"/>
    <cellStyle name="差 5" xfId="170"/>
    <cellStyle name="常规 2" xfId="171"/>
    <cellStyle name="常规 2 10" xfId="172"/>
    <cellStyle name="强调文字颜色 3 3" xfId="173"/>
    <cellStyle name="常规 2 11" xfId="174"/>
    <cellStyle name="强调文字颜色 3 4" xfId="175"/>
    <cellStyle name="常规 2 2" xfId="176"/>
    <cellStyle name="常规 2 2 2" xfId="177"/>
    <cellStyle name="常规 2 2 3" xfId="178"/>
    <cellStyle name="常规 2 2 5" xfId="179"/>
    <cellStyle name="常规 2 3" xfId="180"/>
    <cellStyle name="常规 2 3 2" xfId="181"/>
    <cellStyle name="常规 2 4" xfId="182"/>
    <cellStyle name="常规 2 4 2" xfId="183"/>
    <cellStyle name="常规 2 5" xfId="184"/>
    <cellStyle name="强调文字颜色 4 2" xfId="185"/>
    <cellStyle name="常规 2 5 2" xfId="186"/>
    <cellStyle name="常规 2 6" xfId="187"/>
    <cellStyle name="强调文字颜色 4 3" xfId="188"/>
    <cellStyle name="常规 2 7" xfId="189"/>
    <cellStyle name="强调文字颜色 4 4" xfId="190"/>
    <cellStyle name="常规 2 8" xfId="191"/>
    <cellStyle name="强调文字颜色 4 5" xfId="192"/>
    <cellStyle name="输入 2" xfId="193"/>
    <cellStyle name="常规 2 9" xfId="194"/>
    <cellStyle name="输入 3" xfId="195"/>
    <cellStyle name="常规 3 2" xfId="196"/>
    <cellStyle name="常规 3 2 2" xfId="197"/>
    <cellStyle name="适中 4" xfId="198"/>
    <cellStyle name="常规 3 3" xfId="199"/>
    <cellStyle name="常规 4 2" xfId="200"/>
    <cellStyle name="常规 6 2" xfId="201"/>
    <cellStyle name="注释 2" xfId="202"/>
    <cellStyle name="常规 7 2" xfId="203"/>
    <cellStyle name="常规 9" xfId="204"/>
    <cellStyle name="好 3" xfId="205"/>
    <cellStyle name="好 4" xfId="206"/>
    <cellStyle name="好 5" xfId="207"/>
    <cellStyle name="汇总 2" xfId="208"/>
    <cellStyle name="汇总 3" xfId="209"/>
    <cellStyle name="汇总 4" xfId="210"/>
    <cellStyle name="汇总 5" xfId="211"/>
    <cellStyle name="检查单元格 4" xfId="212"/>
    <cellStyle name="检查单元格 5" xfId="213"/>
    <cellStyle name="解释性文本 2" xfId="214"/>
    <cellStyle name="解释性文本 3" xfId="215"/>
    <cellStyle name="解释性文本 4" xfId="216"/>
    <cellStyle name="警告文本 2" xfId="217"/>
    <cellStyle name="警告文本 3" xfId="218"/>
    <cellStyle name="警告文本 4" xfId="219"/>
    <cellStyle name="警告文本 5" xfId="220"/>
    <cellStyle name="链接单元格 2" xfId="221"/>
    <cellStyle name="强调文字颜色 1 2" xfId="222"/>
    <cellStyle name="强调文字颜色 1 3" xfId="223"/>
    <cellStyle name="强调文字颜色 1 4" xfId="224"/>
    <cellStyle name="强调文字颜色 1 5" xfId="225"/>
    <cellStyle name="强调文字颜色 2 2" xfId="226"/>
    <cellStyle name="强调文字颜色 2 3" xfId="227"/>
    <cellStyle name="强调文字颜色 2 4" xfId="228"/>
    <cellStyle name="强调文字颜色 2 5" xfId="229"/>
    <cellStyle name="强调文字颜色 3 2" xfId="230"/>
    <cellStyle name="强调文字颜色 3 5" xfId="231"/>
    <cellStyle name="强调文字颜色 5 2" xfId="232"/>
    <cellStyle name="强调文字颜色 5 3" xfId="233"/>
    <cellStyle name="强调文字颜色 5 4" xfId="234"/>
    <cellStyle name="强调文字颜色 5 5" xfId="235"/>
    <cellStyle name="强调文字颜色 6 2" xfId="236"/>
    <cellStyle name="强调文字颜色 6 3" xfId="237"/>
    <cellStyle name="强调文字颜色 6 4" xfId="238"/>
    <cellStyle name="强调文字颜色 6 5" xfId="239"/>
    <cellStyle name="适中 3" xfId="240"/>
    <cellStyle name="适中 5" xfId="241"/>
    <cellStyle name="输入 4" xfId="242"/>
    <cellStyle name="输入 5" xfId="243"/>
    <cellStyle name="注释 3" xfId="244"/>
    <cellStyle name="注释 4" xfId="2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F25" sqref="F25"/>
    </sheetView>
  </sheetViews>
  <sheetFormatPr defaultColWidth="9" defaultRowHeight="13.5" outlineLevelCol="2"/>
  <cols>
    <col min="1" max="1" width="39.3333333333333" customWidth="1"/>
    <col min="2" max="3" width="22.775" customWidth="1"/>
  </cols>
  <sheetData>
    <row r="1" ht="27" customHeight="1" spans="1:1">
      <c r="A1" t="s">
        <v>0</v>
      </c>
    </row>
    <row r="2" ht="28.5" customHeight="1" spans="1:3">
      <c r="A2" s="47" t="s">
        <v>1</v>
      </c>
      <c r="B2" s="47"/>
      <c r="C2" s="47"/>
    </row>
    <row r="3" ht="19.5" customHeight="1" spans="3:3">
      <c r="C3" s="48" t="s">
        <v>2</v>
      </c>
    </row>
    <row r="4" ht="33" customHeight="1" spans="1:3">
      <c r="A4" s="49" t="s">
        <v>3</v>
      </c>
      <c r="B4" s="49" t="s">
        <v>4</v>
      </c>
      <c r="C4" s="49" t="s">
        <v>5</v>
      </c>
    </row>
    <row r="5" ht="22" customHeight="1" spans="1:3">
      <c r="A5" s="50" t="s">
        <v>6</v>
      </c>
      <c r="B5" s="51">
        <f>SUM(B6:B18)</f>
        <v>59755</v>
      </c>
      <c r="C5" s="51">
        <f>SUM(C6:C20)</f>
        <v>73426</v>
      </c>
    </row>
    <row r="6" ht="22" customHeight="1" spans="1:3">
      <c r="A6" s="52" t="s">
        <v>7</v>
      </c>
      <c r="B6" s="51">
        <v>22203</v>
      </c>
      <c r="C6" s="53">
        <v>34765</v>
      </c>
    </row>
    <row r="7" ht="22" customHeight="1" spans="1:3">
      <c r="A7" s="52" t="s">
        <v>8</v>
      </c>
      <c r="B7" s="51"/>
      <c r="C7" s="53"/>
    </row>
    <row r="8" ht="22" customHeight="1" spans="1:3">
      <c r="A8" s="52" t="s">
        <v>9</v>
      </c>
      <c r="B8" s="51">
        <v>8496</v>
      </c>
      <c r="C8" s="53">
        <v>12865</v>
      </c>
    </row>
    <row r="9" ht="22" customHeight="1" spans="1:3">
      <c r="A9" s="52" t="s">
        <v>10</v>
      </c>
      <c r="B9" s="51">
        <v>5143</v>
      </c>
      <c r="C9" s="53">
        <v>5345</v>
      </c>
    </row>
    <row r="10" ht="22" customHeight="1" spans="1:3">
      <c r="A10" s="52" t="s">
        <v>11</v>
      </c>
      <c r="B10" s="51">
        <v>95</v>
      </c>
      <c r="C10" s="53">
        <v>136</v>
      </c>
    </row>
    <row r="11" ht="22" customHeight="1" spans="1:3">
      <c r="A11" s="52" t="s">
        <v>12</v>
      </c>
      <c r="B11" s="51">
        <v>7727</v>
      </c>
      <c r="C11" s="53">
        <v>6681</v>
      </c>
    </row>
    <row r="12" ht="22" customHeight="1" spans="1:3">
      <c r="A12" s="52" t="s">
        <v>13</v>
      </c>
      <c r="B12" s="51">
        <v>3146</v>
      </c>
      <c r="C12" s="53">
        <v>2757</v>
      </c>
    </row>
    <row r="13" ht="22" customHeight="1" spans="1:3">
      <c r="A13" s="52" t="s">
        <v>14</v>
      </c>
      <c r="B13" s="51">
        <v>1293</v>
      </c>
      <c r="C13" s="53">
        <v>968</v>
      </c>
    </row>
    <row r="14" ht="22" customHeight="1" spans="1:3">
      <c r="A14" s="52" t="s">
        <v>15</v>
      </c>
      <c r="B14" s="51">
        <v>2552</v>
      </c>
      <c r="C14" s="53">
        <v>894</v>
      </c>
    </row>
    <row r="15" ht="22" customHeight="1" spans="1:3">
      <c r="A15" s="52" t="s">
        <v>16</v>
      </c>
      <c r="B15" s="51">
        <v>3836</v>
      </c>
      <c r="C15" s="53">
        <v>3705</v>
      </c>
    </row>
    <row r="16" ht="22" customHeight="1" spans="1:3">
      <c r="A16" s="52" t="s">
        <v>17</v>
      </c>
      <c r="B16" s="51">
        <v>682</v>
      </c>
      <c r="C16" s="53">
        <v>352</v>
      </c>
    </row>
    <row r="17" ht="22" customHeight="1" spans="1:3">
      <c r="A17" s="52" t="s">
        <v>18</v>
      </c>
      <c r="B17" s="51"/>
      <c r="C17" s="53"/>
    </row>
    <row r="18" ht="22" customHeight="1" spans="1:3">
      <c r="A18" s="52" t="s">
        <v>19</v>
      </c>
      <c r="B18" s="51">
        <v>4582</v>
      </c>
      <c r="C18" s="53">
        <v>4603</v>
      </c>
    </row>
    <row r="19" ht="22" customHeight="1" spans="1:3">
      <c r="A19" s="52" t="s">
        <v>20</v>
      </c>
      <c r="B19" s="51"/>
      <c r="C19" s="53">
        <v>7</v>
      </c>
    </row>
    <row r="20" ht="22" customHeight="1" spans="1:3">
      <c r="A20" s="52" t="s">
        <v>21</v>
      </c>
      <c r="B20" s="51"/>
      <c r="C20" s="53">
        <v>348</v>
      </c>
    </row>
    <row r="21" ht="22" customHeight="1" spans="1:3">
      <c r="A21" s="50" t="s">
        <v>22</v>
      </c>
      <c r="B21" s="51">
        <f>SUM(B22:B28)</f>
        <v>6344</v>
      </c>
      <c r="C21" s="53">
        <f>SUM(C22:C28)</f>
        <v>12393</v>
      </c>
    </row>
    <row r="22" ht="22" customHeight="1" spans="1:3">
      <c r="A22" s="52" t="s">
        <v>23</v>
      </c>
      <c r="B22" s="51">
        <v>3344</v>
      </c>
      <c r="C22" s="53">
        <v>2825</v>
      </c>
    </row>
    <row r="23" ht="22" customHeight="1" spans="1:3">
      <c r="A23" s="52" t="s">
        <v>24</v>
      </c>
      <c r="B23" s="51">
        <v>200</v>
      </c>
      <c r="C23" s="53">
        <v>403</v>
      </c>
    </row>
    <row r="24" ht="22" customHeight="1" spans="1:3">
      <c r="A24" s="52" t="s">
        <v>25</v>
      </c>
      <c r="B24" s="51">
        <v>308</v>
      </c>
      <c r="C24" s="53">
        <v>809</v>
      </c>
    </row>
    <row r="25" ht="22" customHeight="1" spans="1:3">
      <c r="A25" s="52" t="s">
        <v>26</v>
      </c>
      <c r="B25" s="51">
        <v>2492</v>
      </c>
      <c r="C25" s="53">
        <v>8222</v>
      </c>
    </row>
    <row r="26" ht="22" customHeight="1" spans="1:3">
      <c r="A26" s="52" t="s">
        <v>27</v>
      </c>
      <c r="B26" s="51"/>
      <c r="C26" s="53">
        <v>0</v>
      </c>
    </row>
    <row r="27" ht="22" customHeight="1" spans="1:3">
      <c r="A27" s="52" t="s">
        <v>28</v>
      </c>
      <c r="B27" s="51"/>
      <c r="C27" s="53">
        <v>134</v>
      </c>
    </row>
    <row r="28" ht="22" customHeight="1" spans="1:3">
      <c r="A28" s="52" t="s">
        <v>29</v>
      </c>
      <c r="B28" s="51"/>
      <c r="C28" s="51"/>
    </row>
    <row r="29" ht="22" customHeight="1" spans="1:3">
      <c r="A29" s="49" t="s">
        <v>30</v>
      </c>
      <c r="B29" s="51">
        <f>B5+B21</f>
        <v>66099</v>
      </c>
      <c r="C29" s="51">
        <f>C5+C21</f>
        <v>85819</v>
      </c>
    </row>
  </sheetData>
  <mergeCells count="1">
    <mergeCell ref="A2:C2"/>
  </mergeCells>
  <pageMargins left="0.944444444444444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C7" sqref="C7"/>
    </sheetView>
  </sheetViews>
  <sheetFormatPr defaultColWidth="9" defaultRowHeight="13.5" outlineLevelCol="2"/>
  <cols>
    <col min="1" max="1" width="39.1083333333333" customWidth="1"/>
    <col min="2" max="3" width="22.8833333333333" customWidth="1"/>
  </cols>
  <sheetData>
    <row r="1" ht="23.25" customHeight="1" spans="1:1">
      <c r="A1" t="s">
        <v>31</v>
      </c>
    </row>
    <row r="2" ht="25.5" spans="1:3">
      <c r="A2" s="32" t="s">
        <v>32</v>
      </c>
      <c r="B2" s="32"/>
      <c r="C2" s="32"/>
    </row>
    <row r="3" ht="14.25" spans="1:3">
      <c r="A3" s="33"/>
      <c r="B3" s="33"/>
      <c r="C3" s="34" t="s">
        <v>2</v>
      </c>
    </row>
    <row r="4" ht="28.5" spans="1:3">
      <c r="A4" s="35" t="s">
        <v>33</v>
      </c>
      <c r="B4" s="35" t="s">
        <v>34</v>
      </c>
      <c r="C4" s="35" t="s">
        <v>35</v>
      </c>
    </row>
    <row r="5" ht="24" customHeight="1" spans="1:3">
      <c r="A5" s="36" t="s">
        <v>36</v>
      </c>
      <c r="B5" s="37">
        <v>20100</v>
      </c>
      <c r="C5" s="38">
        <v>15818</v>
      </c>
    </row>
    <row r="6" ht="24" customHeight="1" spans="1:3">
      <c r="A6" s="36" t="s">
        <v>37</v>
      </c>
      <c r="B6" s="39"/>
      <c r="C6" s="40"/>
    </row>
    <row r="7" ht="24" customHeight="1" spans="1:3">
      <c r="A7" s="36" t="s">
        <v>38</v>
      </c>
      <c r="B7" s="39">
        <v>84</v>
      </c>
      <c r="C7" s="40">
        <v>99</v>
      </c>
    </row>
    <row r="8" ht="24" customHeight="1" spans="1:3">
      <c r="A8" s="36" t="s">
        <v>39</v>
      </c>
      <c r="B8" s="39">
        <v>2507</v>
      </c>
      <c r="C8" s="40">
        <v>2685</v>
      </c>
    </row>
    <row r="9" ht="24" customHeight="1" spans="1:3">
      <c r="A9" s="36" t="s">
        <v>40</v>
      </c>
      <c r="B9" s="39">
        <v>22603</v>
      </c>
      <c r="C9" s="40">
        <v>22614</v>
      </c>
    </row>
    <row r="10" ht="24" customHeight="1" spans="1:3">
      <c r="A10" s="36" t="s">
        <v>41</v>
      </c>
      <c r="B10" s="39">
        <v>1965</v>
      </c>
      <c r="C10" s="40">
        <v>1686</v>
      </c>
    </row>
    <row r="11" ht="24" customHeight="1" spans="1:3">
      <c r="A11" s="36" t="s">
        <v>42</v>
      </c>
      <c r="B11" s="39">
        <v>2133</v>
      </c>
      <c r="C11" s="40">
        <v>2126</v>
      </c>
    </row>
    <row r="12" ht="24" customHeight="1" spans="1:3">
      <c r="A12" s="36" t="s">
        <v>43</v>
      </c>
      <c r="B12" s="39">
        <v>25460</v>
      </c>
      <c r="C12" s="40">
        <v>22770</v>
      </c>
    </row>
    <row r="13" ht="24" customHeight="1" spans="1:3">
      <c r="A13" s="36" t="s">
        <v>44</v>
      </c>
      <c r="B13" s="39">
        <v>9331</v>
      </c>
      <c r="C13" s="40">
        <v>9529</v>
      </c>
    </row>
    <row r="14" ht="24" customHeight="1" spans="1:3">
      <c r="A14" s="36" t="s">
        <v>45</v>
      </c>
      <c r="B14" s="39">
        <v>2243</v>
      </c>
      <c r="C14" s="40">
        <v>1819</v>
      </c>
    </row>
    <row r="15" ht="24" customHeight="1" spans="1:3">
      <c r="A15" s="36" t="s">
        <v>46</v>
      </c>
      <c r="B15" s="39">
        <v>18261</v>
      </c>
      <c r="C15" s="40">
        <v>16953</v>
      </c>
    </row>
    <row r="16" ht="24" customHeight="1" spans="1:3">
      <c r="A16" s="36" t="s">
        <v>47</v>
      </c>
      <c r="B16" s="39">
        <v>2046</v>
      </c>
      <c r="C16" s="40">
        <v>2026</v>
      </c>
    </row>
    <row r="17" ht="24" customHeight="1" spans="1:3">
      <c r="A17" s="36" t="s">
        <v>48</v>
      </c>
      <c r="B17" s="39"/>
      <c r="C17" s="40">
        <v>4</v>
      </c>
    </row>
    <row r="18" ht="24" customHeight="1" spans="1:3">
      <c r="A18" s="36" t="s">
        <v>49</v>
      </c>
      <c r="B18" s="39"/>
      <c r="C18" s="40"/>
    </row>
    <row r="19" ht="24" customHeight="1" spans="1:3">
      <c r="A19" s="36" t="s">
        <v>50</v>
      </c>
      <c r="B19" s="39"/>
      <c r="C19" s="40"/>
    </row>
    <row r="20" ht="24" customHeight="1" spans="1:3">
      <c r="A20" s="36" t="s">
        <v>51</v>
      </c>
      <c r="B20" s="37"/>
      <c r="C20" s="38"/>
    </row>
    <row r="21" ht="24" customHeight="1" spans="1:3">
      <c r="A21" s="36" t="s">
        <v>52</v>
      </c>
      <c r="B21" s="37"/>
      <c r="C21" s="38"/>
    </row>
    <row r="22" ht="24" customHeight="1" spans="1:3">
      <c r="A22" s="36" t="s">
        <v>53</v>
      </c>
      <c r="B22" s="37">
        <v>370</v>
      </c>
      <c r="C22" s="38">
        <v>303</v>
      </c>
    </row>
    <row r="23" ht="24" customHeight="1" spans="1:3">
      <c r="A23" s="41" t="s">
        <v>54</v>
      </c>
      <c r="B23" s="37">
        <v>3520</v>
      </c>
      <c r="C23" s="38">
        <v>4472</v>
      </c>
    </row>
    <row r="24" ht="24" customHeight="1" spans="1:3">
      <c r="A24" s="41" t="s">
        <v>55</v>
      </c>
      <c r="B24" s="37"/>
      <c r="C24" s="38"/>
    </row>
    <row r="25" ht="24" customHeight="1" spans="1:3">
      <c r="A25" s="41" t="s">
        <v>56</v>
      </c>
      <c r="B25" s="39">
        <v>1561</v>
      </c>
      <c r="C25" s="40">
        <v>1291</v>
      </c>
    </row>
    <row r="26" ht="24" customHeight="1" spans="1:3">
      <c r="A26" s="42" t="s">
        <v>57</v>
      </c>
      <c r="B26" s="39">
        <v>1410</v>
      </c>
      <c r="C26" s="40"/>
    </row>
    <row r="27" ht="24" customHeight="1" spans="1:3">
      <c r="A27" s="41" t="s">
        <v>58</v>
      </c>
      <c r="B27" s="37">
        <v>6330</v>
      </c>
      <c r="C27" s="40"/>
    </row>
    <row r="28" ht="24" customHeight="1" spans="1:3">
      <c r="A28" s="41" t="s">
        <v>59</v>
      </c>
      <c r="B28" s="37">
        <v>103</v>
      </c>
      <c r="C28" s="40">
        <v>106</v>
      </c>
    </row>
    <row r="29" ht="24" customHeight="1" spans="1:3">
      <c r="A29" s="43" t="s">
        <v>60</v>
      </c>
      <c r="B29" s="44">
        <f>SUM(B5:B28)</f>
        <v>120027</v>
      </c>
      <c r="C29" s="45">
        <f>SUM(C5:C28)</f>
        <v>104301</v>
      </c>
    </row>
    <row r="30" spans="1:3">
      <c r="A30" s="46"/>
      <c r="B30" s="46"/>
      <c r="C30" s="46"/>
    </row>
  </sheetData>
  <mergeCells count="1">
    <mergeCell ref="A2:C2"/>
  </mergeCells>
  <pageMargins left="0.904861111111111" right="0.629861111111111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8" sqref="A18"/>
    </sheetView>
  </sheetViews>
  <sheetFormatPr defaultColWidth="9" defaultRowHeight="13.5" outlineLevelCol="2"/>
  <cols>
    <col min="1" max="1" width="43.1083333333333" customWidth="1"/>
    <col min="2" max="2" width="18.775" customWidth="1"/>
    <col min="3" max="3" width="21.1083333333333" customWidth="1"/>
  </cols>
  <sheetData>
    <row r="1" ht="31.5" customHeight="1" spans="1:1">
      <c r="A1" t="s">
        <v>61</v>
      </c>
    </row>
    <row r="2" ht="56" customHeight="1" spans="1:3">
      <c r="A2" s="3" t="s">
        <v>62</v>
      </c>
      <c r="B2" s="3"/>
      <c r="C2" s="3"/>
    </row>
    <row r="3" ht="12" customHeight="1" spans="1:3">
      <c r="A3" s="24" t="s">
        <v>2</v>
      </c>
      <c r="B3" s="24"/>
      <c r="C3" s="24"/>
    </row>
    <row r="4" ht="34" customHeight="1" spans="1:3">
      <c r="A4" s="25" t="s">
        <v>63</v>
      </c>
      <c r="B4" s="26" t="s">
        <v>64</v>
      </c>
      <c r="C4" s="26" t="s">
        <v>65</v>
      </c>
    </row>
    <row r="5" s="23" customFormat="1" ht="34" customHeight="1" spans="1:3">
      <c r="A5" s="27" t="s">
        <v>66</v>
      </c>
      <c r="B5" s="28"/>
      <c r="C5" s="28"/>
    </row>
    <row r="6" s="23" customFormat="1" ht="34" customHeight="1" spans="1:3">
      <c r="A6" s="27" t="s">
        <v>67</v>
      </c>
      <c r="B6" s="28"/>
      <c r="C6" s="28"/>
    </row>
    <row r="7" s="23" customFormat="1" ht="34" customHeight="1" spans="1:3">
      <c r="A7" s="27" t="s">
        <v>68</v>
      </c>
      <c r="B7" s="28"/>
      <c r="C7" s="28"/>
    </row>
    <row r="8" s="23" customFormat="1" ht="34" customHeight="1" spans="1:3">
      <c r="A8" s="27" t="s">
        <v>69</v>
      </c>
      <c r="B8" s="28"/>
      <c r="C8" s="28">
        <v>10</v>
      </c>
    </row>
    <row r="9" s="23" customFormat="1" ht="34" customHeight="1" spans="1:3">
      <c r="A9" s="27" t="s">
        <v>70</v>
      </c>
      <c r="B9" s="28"/>
      <c r="C9" s="28">
        <v>681</v>
      </c>
    </row>
    <row r="10" s="23" customFormat="1" ht="34" customHeight="1" spans="1:3">
      <c r="A10" s="27" t="s">
        <v>71</v>
      </c>
      <c r="B10" s="28"/>
      <c r="C10" s="28"/>
    </row>
    <row r="11" s="23" customFormat="1" ht="34" customHeight="1" spans="1:3">
      <c r="A11" s="27" t="s">
        <v>72</v>
      </c>
      <c r="B11" s="28"/>
      <c r="C11" s="28"/>
    </row>
    <row r="12" s="23" customFormat="1" ht="34" customHeight="1" spans="1:3">
      <c r="A12" s="27" t="s">
        <v>73</v>
      </c>
      <c r="B12" s="28"/>
      <c r="C12" s="28"/>
    </row>
    <row r="13" s="23" customFormat="1" ht="34" customHeight="1" spans="1:3">
      <c r="A13" s="29" t="s">
        <v>74</v>
      </c>
      <c r="B13" s="28">
        <f>SUM(B5:B12)</f>
        <v>0</v>
      </c>
      <c r="C13" s="28">
        <f>SUM(C5:C12)</f>
        <v>691</v>
      </c>
    </row>
    <row r="14" s="23" customFormat="1" ht="34" customHeight="1" spans="1:3">
      <c r="A14" s="30" t="s">
        <v>75</v>
      </c>
      <c r="B14" s="28"/>
      <c r="C14" s="28"/>
    </row>
    <row r="15" s="23" customFormat="1" ht="34" customHeight="1" spans="1:3">
      <c r="A15" s="30" t="s">
        <v>76</v>
      </c>
      <c r="B15" s="28"/>
      <c r="C15" s="28"/>
    </row>
    <row r="16" s="23" customFormat="1" ht="34" customHeight="1" spans="1:3">
      <c r="A16" s="30" t="s">
        <v>77</v>
      </c>
      <c r="B16" s="28">
        <v>2552</v>
      </c>
      <c r="C16" s="28">
        <v>2782</v>
      </c>
    </row>
    <row r="17" s="23" customFormat="1" ht="34" customHeight="1" spans="1:3">
      <c r="A17" s="30" t="s">
        <v>78</v>
      </c>
      <c r="B17" s="28"/>
      <c r="C17" s="28"/>
    </row>
    <row r="18" s="23" customFormat="1" ht="34" customHeight="1" spans="1:3">
      <c r="A18" s="31" t="s">
        <v>79</v>
      </c>
      <c r="B18" s="28">
        <f>SUM(B13:B17)</f>
        <v>2552</v>
      </c>
      <c r="C18" s="28">
        <f>SUM(C13:C17)</f>
        <v>3473</v>
      </c>
    </row>
  </sheetData>
  <mergeCells count="2">
    <mergeCell ref="A2:C2"/>
    <mergeCell ref="A3:C3"/>
  </mergeCells>
  <pageMargins left="0.944444444444444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37.6666666666667" customWidth="1"/>
    <col min="2" max="2" width="22.4416666666667" customWidth="1"/>
    <col min="3" max="3" width="22" style="1" customWidth="1"/>
  </cols>
  <sheetData>
    <row r="1" spans="1:1">
      <c r="A1" t="s">
        <v>80</v>
      </c>
    </row>
    <row r="2" ht="33" customHeight="1" spans="1:4">
      <c r="A2" s="2" t="s">
        <v>81</v>
      </c>
      <c r="B2" s="2"/>
      <c r="C2" s="2"/>
      <c r="D2" s="3"/>
    </row>
    <row r="3" ht="14.25" spans="1:3">
      <c r="A3" s="4" t="s">
        <v>2</v>
      </c>
      <c r="B3" s="4"/>
      <c r="C3" s="4"/>
    </row>
    <row r="4" ht="28.5" spans="1:3">
      <c r="A4" s="5" t="s">
        <v>63</v>
      </c>
      <c r="B4" s="6" t="s">
        <v>64</v>
      </c>
      <c r="C4" s="7" t="s">
        <v>82</v>
      </c>
    </row>
    <row r="5" ht="32.1" customHeight="1" spans="1:3">
      <c r="A5" s="8" t="s">
        <v>83</v>
      </c>
      <c r="B5" s="9"/>
      <c r="C5" s="10"/>
    </row>
    <row r="6" ht="32.1" customHeight="1" spans="1:3">
      <c r="A6" s="11" t="s">
        <v>84</v>
      </c>
      <c r="B6" s="9"/>
      <c r="C6" s="10"/>
    </row>
    <row r="7" ht="32.1" customHeight="1" spans="1:3">
      <c r="A7" s="8" t="s">
        <v>85</v>
      </c>
      <c r="B7" s="12"/>
      <c r="C7" s="13"/>
    </row>
    <row r="8" ht="32.1" customHeight="1" spans="1:3">
      <c r="A8" s="14" t="s">
        <v>86</v>
      </c>
      <c r="B8" s="12"/>
      <c r="C8" s="13"/>
    </row>
    <row r="9" ht="32.1" customHeight="1" spans="1:3">
      <c r="A9" s="8" t="s">
        <v>87</v>
      </c>
      <c r="B9" s="12"/>
      <c r="C9" s="13"/>
    </row>
    <row r="10" ht="32.1" customHeight="1" spans="1:3">
      <c r="A10" s="11" t="s">
        <v>88</v>
      </c>
      <c r="B10" s="12"/>
      <c r="C10" s="13"/>
    </row>
    <row r="11" ht="32.1" customHeight="1" spans="1:3">
      <c r="A11" s="11" t="s">
        <v>89</v>
      </c>
      <c r="B11" s="12"/>
      <c r="C11" s="13"/>
    </row>
    <row r="12" ht="32.1" customHeight="1" spans="1:3">
      <c r="A12" s="11" t="s">
        <v>90</v>
      </c>
      <c r="B12" s="12"/>
      <c r="C12" s="13"/>
    </row>
    <row r="13" ht="32.1" customHeight="1" spans="1:3">
      <c r="A13" s="11" t="s">
        <v>91</v>
      </c>
      <c r="B13" s="12"/>
      <c r="C13" s="13"/>
    </row>
    <row r="14" ht="32.1" customHeight="1" spans="1:3">
      <c r="A14" s="15" t="s">
        <v>92</v>
      </c>
      <c r="B14" s="12"/>
      <c r="C14" s="13"/>
    </row>
    <row r="15" ht="32.1" customHeight="1" spans="1:3">
      <c r="A15" s="11" t="s">
        <v>93</v>
      </c>
      <c r="B15" s="12"/>
      <c r="C15" s="13"/>
    </row>
    <row r="16" ht="32.1" customHeight="1" spans="1:3">
      <c r="A16" s="8" t="s">
        <v>94</v>
      </c>
      <c r="B16" s="12"/>
      <c r="C16" s="13"/>
    </row>
    <row r="17" ht="32.1" customHeight="1" spans="1:3">
      <c r="A17" s="11" t="s">
        <v>95</v>
      </c>
      <c r="B17" s="12"/>
      <c r="C17" s="13"/>
    </row>
    <row r="18" ht="32.1" customHeight="1" spans="1:3">
      <c r="A18" s="11" t="s">
        <v>96</v>
      </c>
      <c r="B18" s="12"/>
      <c r="C18" s="13"/>
    </row>
    <row r="19" ht="32.1" customHeight="1" spans="1:3">
      <c r="A19" s="16" t="s">
        <v>97</v>
      </c>
      <c r="B19" s="12"/>
      <c r="C19" s="13"/>
    </row>
    <row r="20" ht="32.1" customHeight="1" spans="1:3">
      <c r="A20" s="11" t="s">
        <v>98</v>
      </c>
      <c r="B20" s="12"/>
      <c r="C20" s="13"/>
    </row>
    <row r="21" ht="32.1" customHeight="1" spans="1:3">
      <c r="A21" s="16" t="s">
        <v>99</v>
      </c>
      <c r="B21" s="12"/>
      <c r="C21" s="13"/>
    </row>
    <row r="22" ht="32.1" customHeight="1" spans="1:3">
      <c r="A22" s="11" t="s">
        <v>100</v>
      </c>
      <c r="B22" s="12"/>
      <c r="C22" s="13"/>
    </row>
    <row r="23" ht="32.1" customHeight="1" spans="1:3">
      <c r="A23" s="8" t="s">
        <v>101</v>
      </c>
      <c r="B23" s="12"/>
      <c r="C23" s="13"/>
    </row>
    <row r="24" ht="32.1" customHeight="1" spans="1:3">
      <c r="A24" s="14" t="s">
        <v>102</v>
      </c>
      <c r="B24" s="12"/>
      <c r="C24" s="13"/>
    </row>
    <row r="25" ht="32.1" customHeight="1" spans="1:3">
      <c r="A25" s="14" t="s">
        <v>103</v>
      </c>
      <c r="B25" s="12"/>
      <c r="C25" s="13"/>
    </row>
    <row r="26" ht="32.1" customHeight="1" spans="1:3">
      <c r="A26" s="14" t="s">
        <v>104</v>
      </c>
      <c r="B26" s="17"/>
      <c r="C26" s="13"/>
    </row>
    <row r="27" ht="32.1" customHeight="1" spans="1:3">
      <c r="A27" s="16" t="s">
        <v>105</v>
      </c>
      <c r="B27" s="17">
        <v>2552</v>
      </c>
      <c r="C27" s="13">
        <v>2782</v>
      </c>
    </row>
    <row r="28" ht="30" customHeight="1" spans="1:3">
      <c r="A28" s="18" t="s">
        <v>106</v>
      </c>
      <c r="B28" s="19">
        <f>B26+B27</f>
        <v>2552</v>
      </c>
      <c r="C28" s="20">
        <f>C5+C7+C9+C23+C27</f>
        <v>2782</v>
      </c>
    </row>
    <row r="29" ht="30" customHeight="1" spans="1:3">
      <c r="A29" s="16" t="s">
        <v>107</v>
      </c>
      <c r="B29" s="21"/>
      <c r="C29" s="21"/>
    </row>
    <row r="30" ht="30" customHeight="1" spans="1:3">
      <c r="A30" s="16" t="s">
        <v>108</v>
      </c>
      <c r="B30" s="21"/>
      <c r="C30" s="21">
        <v>691</v>
      </c>
    </row>
    <row r="31" ht="30" customHeight="1" spans="1:3">
      <c r="A31" s="16" t="s">
        <v>109</v>
      </c>
      <c r="B31" s="21"/>
      <c r="C31" s="21"/>
    </row>
    <row r="32" ht="30" customHeight="1" spans="1:3">
      <c r="A32" s="22" t="s">
        <v>110</v>
      </c>
      <c r="B32" s="19">
        <f>SUM(B28:B31)</f>
        <v>2552</v>
      </c>
      <c r="C32" s="20">
        <f>C28+C30</f>
        <v>3473</v>
      </c>
    </row>
  </sheetData>
  <mergeCells count="2">
    <mergeCell ref="A2:C2"/>
    <mergeCell ref="A3:C3"/>
  </mergeCells>
  <pageMargins left="0.984027777777778" right="0.5118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收入</vt:lpstr>
      <vt:lpstr>支出 </vt:lpstr>
      <vt:lpstr>基金收入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Administrator</cp:lastModifiedBy>
  <dcterms:created xsi:type="dcterms:W3CDTF">2019-12-09T01:48:00Z</dcterms:created>
  <cp:lastPrinted>2019-12-18T02:59:00Z</cp:lastPrinted>
  <dcterms:modified xsi:type="dcterms:W3CDTF">2020-12-28T09:22:36Z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